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60" activeTab="0"/>
  </bookViews>
  <sheets>
    <sheet name="객실예약신청서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<sst xmlns="http://schemas.openxmlformats.org/spreadsheetml/2006/main" count="48" uniqueCount="42">
  <si>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조식</t>
  </si>
  <si>
    <t>연락처</t>
  </si>
  <si>
    <t>트윈</t>
  </si>
  <si>
    <t>예약자</t>
  </si>
  <si>
    <t>x</t>
  </si>
  <si>
    <t>더블</t>
  </si>
  <si>
    <t>요금</t>
  </si>
  <si>
    <t>o</t>
  </si>
  <si>
    <t xml:space="preserve">Valid Date/Year : </t>
  </si>
  <si>
    <t>Deposit Card No:</t>
  </si>
  <si>
    <t xml:space="preserve">                  - 1인 ￦36,300 / 어린이 ￦22,990 (만 4세 ~ 만 12세까지, 봉사료 및 세금 포함)</t>
  </si>
  <si>
    <t>▶ 객실예약(부산) : TEL: 051-810-1100 / FAX: 051-810-5109 / E-mail : rsv.hotel.busan@lotte.net</t>
  </si>
  <si>
    <t>▶ 예약순서 : ①신청서 기재 → ②이메일 또는 팩스 객실예약 송부 → ③ 송부 후 객실예약 확인전화</t>
  </si>
  <si>
    <t>▶ 조식안내 - 장소 5층 라세느 뷔페식당 (06:30 ~ 10:00)</t>
  </si>
  <si>
    <t>Check-in</t>
  </si>
  <si>
    <t>Check-out</t>
  </si>
  <si>
    <t>E-MAIL :</t>
  </si>
  <si>
    <t>소속(병원,기업)</t>
  </si>
  <si>
    <t>Card Deposit</t>
  </si>
  <si>
    <t>객실 타입 및 수량 기재</t>
  </si>
  <si>
    <t>객실타입</t>
  </si>
  <si>
    <t>투숙기간</t>
  </si>
  <si>
    <t xml:space="preserve"> FAX :</t>
  </si>
  <si>
    <t xml:space="preserve"> TEL :</t>
  </si>
  <si>
    <t xml:space="preserve"> M.P :</t>
  </si>
  <si>
    <t>투숙자명</t>
  </si>
  <si>
    <r>
      <t xml:space="preserve">디럭스
</t>
    </r>
    <r>
      <rPr>
        <b/>
        <sz val="10"/>
        <rFont val="맑은 고딕"/>
        <family val="3"/>
      </rPr>
      <t>(Room Only)</t>
    </r>
  </si>
  <si>
    <r>
      <t xml:space="preserve">                  - </t>
    </r>
    <r>
      <rPr>
        <b/>
        <sz val="10"/>
        <color indexed="10"/>
        <rFont val="맑은 고딕"/>
        <family val="3"/>
      </rPr>
      <t>조식 사전 미예약시 정상요금 적용 1인 ￦49,000</t>
    </r>
  </si>
  <si>
    <t xml:space="preserve">▶ 예약변경 및 취소 : 체크인 전일 12시까지 가능하며 이후 변경 및 취소시 1박분의 위약금이 부과됩니다.                                                </t>
  </si>
  <si>
    <r>
      <t xml:space="preserve">클럽 디럭스
</t>
    </r>
    <r>
      <rPr>
        <b/>
        <sz val="9"/>
        <color indexed="10"/>
        <rFont val="맑은 고딕"/>
        <family val="3"/>
      </rPr>
      <t>(1인 클럽특전)</t>
    </r>
  </si>
  <si>
    <r>
      <t xml:space="preserve">디럭스
</t>
    </r>
    <r>
      <rPr>
        <b/>
        <sz val="9"/>
        <color indexed="10"/>
        <rFont val="맑은 고딕"/>
        <family val="3"/>
      </rPr>
      <t>(2인조식포함)</t>
    </r>
  </si>
  <si>
    <r>
      <t xml:space="preserve">디럭스
</t>
    </r>
    <r>
      <rPr>
        <b/>
        <sz val="9"/>
        <color indexed="10"/>
        <rFont val="맑은 고딕"/>
        <family val="3"/>
      </rPr>
      <t>(1인조식포함)</t>
    </r>
  </si>
  <si>
    <r>
      <t xml:space="preserve">클럽 디럭스
</t>
    </r>
    <r>
      <rPr>
        <b/>
        <sz val="9"/>
        <color indexed="10"/>
        <rFont val="맑은 고딕"/>
        <family val="3"/>
      </rPr>
      <t>(2인 클럽특전)</t>
    </r>
  </si>
  <si>
    <r>
      <t xml:space="preserve">프리미어
</t>
    </r>
    <r>
      <rPr>
        <b/>
        <sz val="10"/>
        <rFont val="맑은 고딕"/>
        <family val="3"/>
      </rPr>
      <t>(Room Only)</t>
    </r>
  </si>
  <si>
    <r>
      <t xml:space="preserve">프리미어
</t>
    </r>
    <r>
      <rPr>
        <b/>
        <sz val="9"/>
        <color indexed="10"/>
        <rFont val="맑은 고딕"/>
        <family val="3"/>
      </rPr>
      <t>(1인조식포함)</t>
    </r>
  </si>
  <si>
    <r>
      <t xml:space="preserve">프리미어
</t>
    </r>
    <r>
      <rPr>
        <b/>
        <sz val="9"/>
        <color indexed="10"/>
        <rFont val="맑은 고딕"/>
        <family val="3"/>
      </rPr>
      <t>(2인조식포함)</t>
    </r>
  </si>
  <si>
    <t>부산롯데호텔 숙박 예약 신청서</t>
  </si>
  <si>
    <t>대한척추외과학회 제 38차 추계학술대회 객실 특별요금</t>
  </si>
  <si>
    <r>
      <t xml:space="preserve">객실 예약기한 : </t>
    </r>
    <r>
      <rPr>
        <b/>
        <u val="single"/>
        <sz val="14"/>
        <color indexed="10"/>
        <rFont val="맑은 고딕"/>
        <family val="3"/>
      </rPr>
      <t>2021년 11월 5일(금)까지</t>
    </r>
  </si>
  <si>
    <r>
      <t xml:space="preserve">▶ 특별요금 적용기간 : </t>
    </r>
    <r>
      <rPr>
        <b/>
        <sz val="10"/>
        <color indexed="10"/>
        <rFont val="맑은 고딕"/>
        <family val="3"/>
      </rPr>
      <t>'21. 11. 18(목) ~ 21(일)</t>
    </r>
  </si>
  <si>
    <r>
      <t xml:space="preserve">▶ </t>
    </r>
    <r>
      <rPr>
        <b/>
        <u val="single"/>
        <sz val="11"/>
        <color indexed="10"/>
        <rFont val="맑은 고딕"/>
        <family val="3"/>
      </rPr>
      <t>상기 금액은 봉사료 및 세금 포함 금액입니다</t>
    </r>
    <r>
      <rPr>
        <b/>
        <u val="single"/>
        <sz val="11"/>
        <color indexed="8"/>
        <rFont val="맑은 고딕"/>
        <family val="3"/>
      </rPr>
      <t>.</t>
    </r>
    <r>
      <rPr>
        <b/>
        <sz val="11"/>
        <color indexed="8"/>
        <rFont val="맑은 고딕"/>
        <family val="3"/>
      </rPr>
      <t xml:space="preserve"> 체크인 - 오후 2시 이후, 체크아웃 - 오전 12시 이전</t>
    </r>
  </si>
  <si>
    <r>
      <t>※ 의학회 투숙객 특전사항 : 사우나 2인 무료, 디럭스 패밀리트윈 무료 업그레이드</t>
    </r>
    <r>
      <rPr>
        <b/>
        <sz val="10"/>
        <color indexed="10"/>
        <rFont val="맑은 고딕"/>
        <family val="3"/>
      </rPr>
      <t>(호텔 사정에 따른 제한이 될수 있습니다)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</si>
</sst>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u val="single"/>
      <sz val="10.25"/>
      <color indexed="12"/>
      <name val="돋움"/>
      <family val="3"/>
    </font>
    <font>
      <b/>
      <u val="single"/>
      <sz val="11"/>
      <color indexed="8"/>
      <name val="맑은 고딕"/>
      <family val="3"/>
    </font>
    <font>
      <b/>
      <sz val="10"/>
      <color indexed="10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맑은 고딕"/>
      <family val="3"/>
    </font>
    <font>
      <i/>
      <sz val="10"/>
      <color indexed="8"/>
      <name val="맑은 고딕"/>
      <family val="3"/>
    </font>
    <font>
      <sz val="12"/>
      <color indexed="8"/>
      <name val="맑은 고딕"/>
      <family val="3"/>
    </font>
    <font>
      <b/>
      <sz val="12"/>
      <color indexed="8"/>
      <name val="맑은 고딕"/>
      <family val="3"/>
    </font>
    <font>
      <b/>
      <sz val="20"/>
      <color indexed="8"/>
      <name val="맑은 고딕"/>
      <family val="3"/>
    </font>
    <font>
      <b/>
      <u val="single"/>
      <sz val="11"/>
      <color indexed="10"/>
      <name val="맑은 고딕"/>
      <family val="3"/>
    </font>
    <font>
      <b/>
      <sz val="9"/>
      <color indexed="8"/>
      <name val="맑은 고딕"/>
      <family val="3"/>
    </font>
    <font>
      <b/>
      <sz val="16"/>
      <color indexed="10"/>
      <name val="맑은 고딕"/>
      <family val="3"/>
    </font>
    <font>
      <b/>
      <sz val="16"/>
      <color indexed="8"/>
      <name val="맑은 고딕"/>
      <family val="3"/>
    </font>
    <font>
      <sz val="8"/>
      <name val="돋움"/>
      <family val="3"/>
    </font>
    <font>
      <b/>
      <sz val="14"/>
      <color indexed="8"/>
      <name val="맑은 고딕"/>
      <family val="3"/>
    </font>
    <font>
      <sz val="12"/>
      <name val="맑은 고딕"/>
      <family val="3"/>
    </font>
    <font>
      <b/>
      <sz val="10"/>
      <name val="맑은 고딕"/>
      <family val="3"/>
    </font>
    <font>
      <b/>
      <u val="single"/>
      <sz val="12"/>
      <name val="맑은 고딕"/>
      <family val="3"/>
    </font>
    <font>
      <b/>
      <u val="single"/>
      <sz val="14"/>
      <color indexed="10"/>
      <name val="맑은 고딕"/>
      <family val="3"/>
    </font>
    <font>
      <b/>
      <sz val="9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30"/>
      <name val="맑은 고딕"/>
      <family val="3"/>
    </font>
    <font>
      <b/>
      <sz val="11"/>
      <color rgb="FFFA7D00"/>
      <name val="맑은 고딕"/>
      <family val="3"/>
    </font>
    <font>
      <sz val="11"/>
      <color rgb="FF9C0006"/>
      <name val="맑은 고딕"/>
      <family val="3"/>
    </font>
    <font>
      <sz val="11"/>
      <color rgb="FF9C6500"/>
      <name val="맑은 고딕"/>
      <family val="3"/>
    </font>
    <font>
      <i/>
      <sz val="11"/>
      <color rgb="FF7F7F7F"/>
      <name val="맑은 고딕"/>
      <family val="3"/>
    </font>
    <font>
      <sz val="11"/>
      <color rgb="FFFA7D00"/>
      <name val="맑은 고딕"/>
      <family val="3"/>
    </font>
    <font>
      <sz val="11"/>
      <color rgb="FF3F3F76"/>
      <name val="맑은 고딕"/>
      <family val="3"/>
    </font>
    <font>
      <b/>
      <sz val="18"/>
      <color rgb="FF1F497D"/>
      <name val="맑은 고딕"/>
      <family val="3"/>
    </font>
    <font>
      <b/>
      <sz val="15"/>
      <color rgb="FF1F497D"/>
      <name val="맑은 고딕"/>
      <family val="3"/>
    </font>
    <font>
      <b/>
      <sz val="13"/>
      <color rgb="FF1F497D"/>
      <name val="맑은 고딕"/>
      <family val="3"/>
    </font>
    <font>
      <b/>
      <sz val="11"/>
      <color rgb="FF1F497D"/>
      <name val="맑은 고딕"/>
      <family val="3"/>
    </font>
    <font>
      <sz val="11"/>
      <color rgb="FF006100"/>
      <name val="맑은 고딕"/>
      <family val="3"/>
    </font>
    <font>
      <b/>
      <sz val="11"/>
      <color rgb="FF3F3F3F"/>
      <name val="맑은 고딕"/>
      <family val="3"/>
    </font>
    <font>
      <sz val="11"/>
      <color rgb="FF0070C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DDD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4" applyNumberFormat="0" applyFill="0" applyAlignment="0" applyProtection="0"/>
    <xf numFmtId="0" fontId="5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2">
    <xf numFmtId="0" fontId="0" fillId="0" borderId="0" xfId="0" applyNumberFormat="1" applyAlignment="1">
      <alignment/>
    </xf>
    <xf numFmtId="49" fontId="1" fillId="0" borderId="0" xfId="0" applyNumberFormat="1" applyFont="1" applyAlignment="1">
      <alignment vertical="center"/>
    </xf>
    <xf numFmtId="49" fontId="51" fillId="0" borderId="0" xfId="0" applyNumberFormat="1" applyFont="1" applyBorder="1" applyAlignment="1">
      <alignment vertical="center" wrapText="1"/>
    </xf>
    <xf numFmtId="49" fontId="51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vertical="center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14" xfId="0" applyNumberFormat="1" applyFont="1" applyFill="1" applyBorder="1" applyAlignment="1">
      <alignment horizontal="center" vertical="center"/>
    </xf>
    <xf numFmtId="49" fontId="9" fillId="33" borderId="15" xfId="0" applyNumberFormat="1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vertical="center" wrapText="1"/>
    </xf>
    <xf numFmtId="49" fontId="9" fillId="33" borderId="16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vertical="center"/>
    </xf>
    <xf numFmtId="49" fontId="9" fillId="33" borderId="0" xfId="0" applyNumberFormat="1" applyFont="1" applyFill="1" applyBorder="1" applyAlignment="1">
      <alignment vertical="center"/>
    </xf>
    <xf numFmtId="0" fontId="1" fillId="33" borderId="0" xfId="0" applyNumberFormat="1" applyFont="1" applyFill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vertical="center"/>
    </xf>
    <xf numFmtId="3" fontId="13" fillId="33" borderId="12" xfId="0" applyNumberFormat="1" applyFont="1" applyFill="1" applyBorder="1" applyAlignment="1">
      <alignment horizontal="center" vertical="center" wrapText="1"/>
    </xf>
    <xf numFmtId="3" fontId="13" fillId="33" borderId="15" xfId="0" applyNumberFormat="1" applyFont="1" applyFill="1" applyBorder="1" applyAlignment="1">
      <alignment horizontal="center" vertical="center" wrapText="1"/>
    </xf>
    <xf numFmtId="3" fontId="13" fillId="33" borderId="17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/>
    </xf>
    <xf numFmtId="49" fontId="9" fillId="33" borderId="17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/>
    </xf>
    <xf numFmtId="49" fontId="9" fillId="33" borderId="15" xfId="0" applyNumberFormat="1" applyFont="1" applyFill="1" applyBorder="1" applyAlignment="1">
      <alignment vertical="center"/>
    </xf>
    <xf numFmtId="49" fontId="17" fillId="33" borderId="20" xfId="0" applyNumberFormat="1" applyFont="1" applyFill="1" applyBorder="1" applyAlignment="1">
      <alignment horizontal="center" vertical="center"/>
    </xf>
    <xf numFmtId="49" fontId="17" fillId="33" borderId="16" xfId="0" applyNumberFormat="1" applyFont="1" applyFill="1" applyBorder="1" applyAlignment="1">
      <alignment horizontal="center" vertical="center"/>
    </xf>
    <xf numFmtId="49" fontId="18" fillId="33" borderId="20" xfId="0" applyNumberFormat="1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17" fillId="33" borderId="21" xfId="0" applyNumberFormat="1" applyFont="1" applyFill="1" applyBorder="1" applyAlignment="1">
      <alignment horizontal="center" vertical="center"/>
    </xf>
    <xf numFmtId="49" fontId="17" fillId="33" borderId="14" xfId="0" applyNumberFormat="1" applyFont="1" applyFill="1" applyBorder="1" applyAlignment="1">
      <alignment horizontal="center" vertical="center"/>
    </xf>
    <xf numFmtId="49" fontId="18" fillId="33" borderId="22" xfId="0" applyNumberFormat="1" applyFont="1" applyFill="1" applyBorder="1" applyAlignment="1">
      <alignment horizontal="center" vertical="center"/>
    </xf>
    <xf numFmtId="49" fontId="18" fillId="33" borderId="19" xfId="0" applyNumberFormat="1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vertical="center"/>
    </xf>
    <xf numFmtId="49" fontId="5" fillId="33" borderId="24" xfId="0" applyNumberFormat="1" applyFont="1" applyFill="1" applyBorder="1" applyAlignment="1">
      <alignment vertical="center"/>
    </xf>
    <xf numFmtId="49" fontId="5" fillId="33" borderId="25" xfId="0" applyNumberFormat="1" applyFont="1" applyFill="1" applyBorder="1" applyAlignment="1">
      <alignment vertical="center"/>
    </xf>
    <xf numFmtId="49" fontId="9" fillId="33" borderId="23" xfId="0" applyNumberFormat="1" applyFont="1" applyFill="1" applyBorder="1" applyAlignment="1">
      <alignment vertical="center"/>
    </xf>
    <xf numFmtId="0" fontId="1" fillId="33" borderId="24" xfId="0" applyNumberFormat="1" applyFont="1" applyFill="1" applyBorder="1" applyAlignment="1">
      <alignment vertical="center"/>
    </xf>
    <xf numFmtId="0" fontId="1" fillId="33" borderId="25" xfId="0" applyNumberFormat="1" applyFont="1" applyFill="1" applyBorder="1" applyAlignment="1">
      <alignment vertical="center"/>
    </xf>
    <xf numFmtId="49" fontId="9" fillId="33" borderId="26" xfId="0" applyNumberFormat="1" applyFont="1" applyFill="1" applyBorder="1" applyAlignment="1">
      <alignment horizontal="left" vertical="center"/>
    </xf>
    <xf numFmtId="49" fontId="9" fillId="35" borderId="20" xfId="0" applyNumberFormat="1" applyFont="1" applyFill="1" applyBorder="1" applyAlignment="1">
      <alignment horizontal="center" vertical="center" wrapText="1"/>
    </xf>
    <xf numFmtId="49" fontId="9" fillId="35" borderId="26" xfId="0" applyNumberFormat="1" applyFont="1" applyFill="1" applyBorder="1" applyAlignment="1">
      <alignment horizontal="center" vertical="center" wrapText="1"/>
    </xf>
    <xf numFmtId="49" fontId="9" fillId="35" borderId="16" xfId="0" applyNumberFormat="1" applyFont="1" applyFill="1" applyBorder="1" applyAlignment="1">
      <alignment horizontal="center" vertical="center"/>
    </xf>
    <xf numFmtId="49" fontId="9" fillId="35" borderId="15" xfId="0" applyNumberFormat="1" applyFont="1" applyFill="1" applyBorder="1" applyAlignment="1">
      <alignment horizontal="center" vertical="center" wrapText="1"/>
    </xf>
    <xf numFmtId="49" fontId="9" fillId="35" borderId="11" xfId="0" applyNumberFormat="1" applyFont="1" applyFill="1" applyBorder="1" applyAlignment="1">
      <alignment horizontal="center" vertical="center" wrapText="1"/>
    </xf>
    <xf numFmtId="49" fontId="9" fillId="35" borderId="16" xfId="0" applyNumberFormat="1" applyFont="1" applyFill="1" applyBorder="1" applyAlignment="1">
      <alignment horizontal="center" vertical="center" wrapText="1"/>
    </xf>
    <xf numFmtId="49" fontId="9" fillId="33" borderId="27" xfId="0" applyNumberFormat="1" applyFont="1" applyFill="1" applyBorder="1" applyAlignment="1">
      <alignment horizontal="center" vertical="center" wrapText="1"/>
    </xf>
    <xf numFmtId="49" fontId="9" fillId="33" borderId="28" xfId="0" applyNumberFormat="1" applyFont="1" applyFill="1" applyBorder="1" applyAlignment="1">
      <alignment horizontal="center" vertical="center" wrapText="1"/>
    </xf>
    <xf numFmtId="49" fontId="16" fillId="33" borderId="27" xfId="0" applyNumberFormat="1" applyFont="1" applyFill="1" applyBorder="1" applyAlignment="1">
      <alignment horizontal="center" vertical="center"/>
    </xf>
    <xf numFmtId="49" fontId="16" fillId="33" borderId="28" xfId="0" applyNumberFormat="1" applyFont="1" applyFill="1" applyBorder="1" applyAlignment="1">
      <alignment horizontal="center" vertical="center"/>
    </xf>
    <xf numFmtId="49" fontId="9" fillId="35" borderId="20" xfId="0" applyNumberFormat="1" applyFont="1" applyFill="1" applyBorder="1" applyAlignment="1">
      <alignment horizontal="center" vertical="center"/>
    </xf>
    <xf numFmtId="49" fontId="9" fillId="35" borderId="26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vertical="center"/>
    </xf>
    <xf numFmtId="0" fontId="1" fillId="33" borderId="26" xfId="0" applyNumberFormat="1" applyFont="1" applyFill="1" applyBorder="1" applyAlignment="1">
      <alignment vertical="center"/>
    </xf>
    <xf numFmtId="0" fontId="1" fillId="33" borderId="16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vertical="center" wrapText="1"/>
    </xf>
    <xf numFmtId="49" fontId="9" fillId="0" borderId="20" xfId="0" applyNumberFormat="1" applyFont="1" applyBorder="1" applyAlignment="1">
      <alignment vertical="center"/>
    </xf>
    <xf numFmtId="0" fontId="1" fillId="0" borderId="26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yperlink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29</xdr:row>
      <xdr:rowOff>361950</xdr:rowOff>
    </xdr:from>
    <xdr:to>
      <xdr:col>6</xdr:col>
      <xdr:colOff>866775</xdr:colOff>
      <xdr:row>32</xdr:row>
      <xdr:rowOff>161925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9315450"/>
          <a:ext cx="1685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SheetLayoutView="75" zoomScalePageLayoutView="0" workbookViewId="0" topLeftCell="A1">
      <selection activeCell="A26" sqref="A26"/>
    </sheetView>
  </sheetViews>
  <sheetFormatPr defaultColWidth="8.88671875" defaultRowHeight="13.5"/>
  <cols>
    <col min="1" max="1" width="10.5546875" style="1" customWidth="1"/>
    <col min="2" max="2" width="9.99609375" style="1" customWidth="1"/>
    <col min="3" max="3" width="2.88671875" style="1" customWidth="1"/>
    <col min="4" max="4" width="2.77734375" style="1" customWidth="1"/>
    <col min="5" max="5" width="7.21484375" style="1" customWidth="1"/>
    <col min="6" max="6" width="7.99609375" style="1" customWidth="1"/>
    <col min="7" max="7" width="12.77734375" style="1" customWidth="1"/>
    <col min="8" max="11" width="7.77734375" style="1" customWidth="1"/>
    <col min="12" max="16384" width="8.88671875" style="1" customWidth="1"/>
  </cols>
  <sheetData>
    <row r="1" spans="1:11" ht="30" customHeight="1">
      <c r="A1" s="74" t="s">
        <v>36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7.5" customHeight="1">
      <c r="A2" s="2"/>
      <c r="B2" s="2"/>
      <c r="C2" s="2"/>
      <c r="D2" s="2"/>
      <c r="E2" s="2"/>
      <c r="F2" s="3"/>
      <c r="G2" s="3"/>
      <c r="H2" s="3"/>
      <c r="I2" s="3"/>
      <c r="J2" s="3"/>
      <c r="K2" s="3"/>
    </row>
    <row r="3" spans="1:11" s="34" customFormat="1" ht="30" customHeight="1">
      <c r="A3" s="75" t="s">
        <v>37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256" s="38" customFormat="1" ht="30" customHeight="1">
      <c r="A4" s="77" t="s">
        <v>38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</row>
    <row r="5" spans="1:11" ht="9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9.5" customHeight="1">
      <c r="A6" s="5" t="s">
        <v>12</v>
      </c>
      <c r="B6" s="6"/>
      <c r="C6" s="6"/>
      <c r="D6" s="6"/>
      <c r="E6" s="6"/>
      <c r="F6" s="5"/>
      <c r="G6" s="5"/>
      <c r="H6" s="5"/>
      <c r="I6" s="5"/>
      <c r="J6" s="5"/>
      <c r="K6" s="5"/>
    </row>
    <row r="7" spans="1:11" ht="19.5" customHeight="1">
      <c r="A7" s="78" t="s">
        <v>11</v>
      </c>
      <c r="B7" s="78"/>
      <c r="C7" s="78"/>
      <c r="D7" s="78"/>
      <c r="E7" s="78"/>
      <c r="F7" s="46"/>
      <c r="G7" s="46"/>
      <c r="H7" s="46"/>
      <c r="I7" s="46"/>
      <c r="J7" s="46"/>
      <c r="K7" s="46"/>
    </row>
    <row r="8" spans="1:11" ht="9.75" customHeight="1">
      <c r="A8" s="7"/>
      <c r="B8" s="7"/>
      <c r="C8" s="7"/>
      <c r="D8" s="7"/>
      <c r="E8" s="7"/>
      <c r="F8" s="8"/>
      <c r="G8" s="8"/>
      <c r="H8" s="8"/>
      <c r="I8" s="8"/>
      <c r="J8" s="8"/>
      <c r="K8" s="8"/>
    </row>
    <row r="9" spans="1:11" ht="24.75" customHeight="1">
      <c r="A9" s="69" t="s">
        <v>17</v>
      </c>
      <c r="B9" s="70"/>
      <c r="C9" s="79"/>
      <c r="D9" s="80"/>
      <c r="E9" s="80"/>
      <c r="F9" s="80"/>
      <c r="G9" s="80"/>
      <c r="H9" s="80"/>
      <c r="I9" s="80"/>
      <c r="J9" s="80"/>
      <c r="K9" s="81"/>
    </row>
    <row r="10" spans="1:11" ht="24.75" customHeight="1">
      <c r="A10" s="69" t="s">
        <v>3</v>
      </c>
      <c r="B10" s="70"/>
      <c r="C10" s="71"/>
      <c r="D10" s="72"/>
      <c r="E10" s="72"/>
      <c r="F10" s="72"/>
      <c r="G10" s="73"/>
      <c r="H10" s="71" t="s">
        <v>16</v>
      </c>
      <c r="I10" s="72"/>
      <c r="J10" s="72"/>
      <c r="K10" s="73"/>
    </row>
    <row r="11" spans="1:11" ht="24.75" customHeight="1">
      <c r="A11" s="69" t="s">
        <v>1</v>
      </c>
      <c r="B11" s="70"/>
      <c r="C11" s="71" t="s">
        <v>23</v>
      </c>
      <c r="D11" s="72"/>
      <c r="E11" s="72"/>
      <c r="F11" s="72"/>
      <c r="G11" s="71" t="s">
        <v>24</v>
      </c>
      <c r="H11" s="73"/>
      <c r="I11" s="71" t="s">
        <v>22</v>
      </c>
      <c r="J11" s="72"/>
      <c r="K11" s="73"/>
    </row>
    <row r="12" spans="1:11" ht="21" customHeight="1">
      <c r="A12" s="58" t="s">
        <v>39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11" ht="24.75" customHeight="1">
      <c r="A13" s="59" t="s">
        <v>19</v>
      </c>
      <c r="B13" s="60"/>
      <c r="C13" s="60"/>
      <c r="D13" s="60"/>
      <c r="E13" s="60"/>
      <c r="F13" s="61"/>
      <c r="G13" s="62" t="s">
        <v>25</v>
      </c>
      <c r="H13" s="59" t="s">
        <v>21</v>
      </c>
      <c r="I13" s="60"/>
      <c r="J13" s="60"/>
      <c r="K13" s="64"/>
    </row>
    <row r="14" spans="1:11" ht="39.75" customHeight="1">
      <c r="A14" s="9" t="s">
        <v>20</v>
      </c>
      <c r="B14" s="9" t="s">
        <v>6</v>
      </c>
      <c r="C14" s="65" t="s">
        <v>0</v>
      </c>
      <c r="D14" s="66"/>
      <c r="E14" s="9" t="s">
        <v>5</v>
      </c>
      <c r="F14" s="9" t="s">
        <v>2</v>
      </c>
      <c r="G14" s="63"/>
      <c r="H14" s="67" t="s">
        <v>14</v>
      </c>
      <c r="I14" s="68"/>
      <c r="J14" s="67" t="s">
        <v>15</v>
      </c>
      <c r="K14" s="68"/>
    </row>
    <row r="15" spans="1:11" ht="27" customHeight="1">
      <c r="A15" s="10" t="s">
        <v>26</v>
      </c>
      <c r="B15" s="35">
        <f>180000*1.21</f>
        <v>217800</v>
      </c>
      <c r="C15" s="48" t="s">
        <v>4</v>
      </c>
      <c r="D15" s="49"/>
      <c r="E15" s="11"/>
      <c r="F15" s="12"/>
      <c r="G15" s="13"/>
      <c r="H15" s="11"/>
      <c r="I15" s="11"/>
      <c r="J15" s="11"/>
      <c r="K15" s="11"/>
    </row>
    <row r="16" spans="1:11" ht="27" customHeight="1">
      <c r="A16" s="14" t="s">
        <v>31</v>
      </c>
      <c r="B16" s="36">
        <f>B15+36300</f>
        <v>254100</v>
      </c>
      <c r="C16" s="44" t="s">
        <v>7</v>
      </c>
      <c r="D16" s="45"/>
      <c r="E16" s="15"/>
      <c r="F16" s="16"/>
      <c r="G16" s="17"/>
      <c r="H16" s="15"/>
      <c r="I16" s="15"/>
      <c r="J16" s="15"/>
      <c r="K16" s="15"/>
    </row>
    <row r="17" spans="1:11" ht="27" customHeight="1">
      <c r="A17" s="39" t="s">
        <v>30</v>
      </c>
      <c r="B17" s="37">
        <f>B16+36300</f>
        <v>290400</v>
      </c>
      <c r="C17" s="50" t="s">
        <v>7</v>
      </c>
      <c r="D17" s="51"/>
      <c r="E17" s="18"/>
      <c r="F17" s="19"/>
      <c r="G17" s="40"/>
      <c r="H17" s="18"/>
      <c r="I17" s="18"/>
      <c r="J17" s="18"/>
      <c r="K17" s="18"/>
    </row>
    <row r="18" spans="1:11" ht="27" customHeight="1">
      <c r="A18" s="14" t="s">
        <v>33</v>
      </c>
      <c r="B18" s="36">
        <f>200000*1.21</f>
        <v>242000</v>
      </c>
      <c r="C18" s="42" t="s">
        <v>4</v>
      </c>
      <c r="D18" s="43"/>
      <c r="E18" s="18"/>
      <c r="F18" s="19"/>
      <c r="G18" s="17"/>
      <c r="H18" s="18"/>
      <c r="I18" s="18"/>
      <c r="J18" s="18"/>
      <c r="K18" s="18"/>
    </row>
    <row r="19" spans="1:11" ht="27" customHeight="1">
      <c r="A19" s="14" t="s">
        <v>34</v>
      </c>
      <c r="B19" s="36">
        <f>B18+36300</f>
        <v>278300</v>
      </c>
      <c r="C19" s="44" t="s">
        <v>7</v>
      </c>
      <c r="D19" s="45"/>
      <c r="E19" s="15"/>
      <c r="F19" s="41"/>
      <c r="G19" s="17"/>
      <c r="H19" s="15"/>
      <c r="I19" s="15"/>
      <c r="J19" s="15"/>
      <c r="K19" s="15"/>
    </row>
    <row r="20" spans="1:11" ht="27" customHeight="1">
      <c r="A20" s="14" t="s">
        <v>35</v>
      </c>
      <c r="B20" s="37">
        <f>B19+36300</f>
        <v>314600</v>
      </c>
      <c r="C20" s="44" t="s">
        <v>7</v>
      </c>
      <c r="D20" s="45"/>
      <c r="E20" s="18"/>
      <c r="F20" s="19"/>
      <c r="G20" s="17"/>
      <c r="H20" s="18"/>
      <c r="I20" s="18"/>
      <c r="J20" s="18"/>
      <c r="K20" s="18"/>
    </row>
    <row r="21" spans="1:11" ht="27" customHeight="1">
      <c r="A21" s="14" t="s">
        <v>29</v>
      </c>
      <c r="B21" s="36">
        <f>240000*1.21</f>
        <v>290400</v>
      </c>
      <c r="C21" s="44" t="s">
        <v>7</v>
      </c>
      <c r="D21" s="45"/>
      <c r="E21" s="15"/>
      <c r="F21" s="16"/>
      <c r="G21" s="17"/>
      <c r="H21" s="15"/>
      <c r="I21" s="15"/>
      <c r="J21" s="15"/>
      <c r="K21" s="15"/>
    </row>
    <row r="22" spans="1:11" ht="27" customHeight="1">
      <c r="A22" s="14" t="s">
        <v>32</v>
      </c>
      <c r="B22" s="36">
        <f>(240000*1.21)+36300</f>
        <v>326700</v>
      </c>
      <c r="C22" s="44" t="s">
        <v>7</v>
      </c>
      <c r="D22" s="45"/>
      <c r="E22" s="15"/>
      <c r="F22" s="16"/>
      <c r="G22" s="17"/>
      <c r="H22" s="15"/>
      <c r="I22" s="15"/>
      <c r="J22" s="15"/>
      <c r="K22" s="15"/>
    </row>
    <row r="23" spans="1:11" ht="39.75" customHeight="1">
      <c r="A23" s="20" t="s">
        <v>18</v>
      </c>
      <c r="B23" s="52" t="s">
        <v>9</v>
      </c>
      <c r="C23" s="53"/>
      <c r="D23" s="53"/>
      <c r="E23" s="53"/>
      <c r="F23" s="53"/>
      <c r="G23" s="54"/>
      <c r="H23" s="55" t="s">
        <v>8</v>
      </c>
      <c r="I23" s="56"/>
      <c r="J23" s="56"/>
      <c r="K23" s="57"/>
    </row>
    <row r="24" spans="1:11" ht="9.75" customHeight="1">
      <c r="A24" s="21"/>
      <c r="B24" s="22"/>
      <c r="C24" s="22"/>
      <c r="D24" s="22"/>
      <c r="E24" s="22"/>
      <c r="F24" s="22"/>
      <c r="G24" s="22"/>
      <c r="H24" s="23"/>
      <c r="I24" s="24"/>
      <c r="J24" s="24"/>
      <c r="K24" s="24"/>
    </row>
    <row r="25" spans="1:11" s="29" customFormat="1" ht="24.75" customHeight="1">
      <c r="A25" s="25" t="s">
        <v>40</v>
      </c>
      <c r="B25" s="26"/>
      <c r="C25" s="26"/>
      <c r="D25" s="26"/>
      <c r="E25" s="26"/>
      <c r="F25" s="27"/>
      <c r="G25" s="28"/>
      <c r="H25" s="27"/>
      <c r="I25" s="27"/>
      <c r="J25" s="27"/>
      <c r="K25" s="27"/>
    </row>
    <row r="26" spans="1:11" s="29" customFormat="1" ht="24.75" customHeight="1">
      <c r="A26" s="25" t="s">
        <v>41</v>
      </c>
      <c r="B26" s="26"/>
      <c r="C26" s="26"/>
      <c r="D26" s="26"/>
      <c r="E26" s="26"/>
      <c r="F26" s="27"/>
      <c r="G26" s="28"/>
      <c r="H26" s="27"/>
      <c r="I26" s="27"/>
      <c r="J26" s="27"/>
      <c r="K26" s="27"/>
    </row>
    <row r="27" spans="1:11" s="29" customFormat="1" ht="24.75" customHeight="1">
      <c r="A27" s="46" t="s">
        <v>13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1" s="29" customFormat="1" ht="24.75" customHeight="1">
      <c r="A28" s="46" t="s">
        <v>10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pans="1:11" s="29" customFormat="1" ht="24.75" customHeight="1">
      <c r="A29" s="25" t="s">
        <v>27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s="29" customFormat="1" ht="30" customHeight="1">
      <c r="A30" s="47" t="s">
        <v>28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s="29" customFormat="1" ht="15" customHeight="1">
      <c r="A31" s="30"/>
      <c r="B31" s="30"/>
      <c r="C31" s="30"/>
      <c r="D31" s="30"/>
      <c r="E31" s="30"/>
      <c r="F31" s="30"/>
      <c r="G31" s="30"/>
      <c r="H31" s="25"/>
      <c r="I31" s="25"/>
      <c r="J31" s="25"/>
      <c r="K31" s="25"/>
    </row>
    <row r="32" spans="1:11" s="29" customFormat="1" ht="6" customHeight="1">
      <c r="A32" s="31"/>
      <c r="B32" s="32"/>
      <c r="C32" s="32"/>
      <c r="D32" s="32"/>
      <c r="E32" s="32"/>
      <c r="F32" s="26"/>
      <c r="G32" s="26"/>
      <c r="H32" s="26"/>
      <c r="I32" s="26"/>
      <c r="J32" s="26"/>
      <c r="K32" s="26"/>
    </row>
    <row r="33" spans="1:11" s="29" customFormat="1" ht="14.25" customHeight="1">
      <c r="A33" s="26"/>
      <c r="B33" s="32"/>
      <c r="C33" s="32"/>
      <c r="D33" s="32"/>
      <c r="E33" s="32"/>
      <c r="F33" s="26"/>
      <c r="G33" s="26"/>
      <c r="H33" s="26"/>
      <c r="I33" s="26"/>
      <c r="J33" s="26"/>
      <c r="K33" s="26"/>
    </row>
    <row r="34" spans="2:11" s="29" customFormat="1" ht="14.25" customHeight="1">
      <c r="B34" s="32"/>
      <c r="C34" s="32"/>
      <c r="D34" s="32"/>
      <c r="E34" s="32"/>
      <c r="F34" s="26"/>
      <c r="G34" s="26"/>
      <c r="H34" s="26"/>
      <c r="I34" s="26"/>
      <c r="J34" s="26"/>
      <c r="K34" s="26"/>
    </row>
    <row r="35" spans="1:13" s="29" customFormat="1" ht="9.75" customHeight="1">
      <c r="A35" s="33"/>
      <c r="B35" s="33"/>
      <c r="C35" s="33"/>
      <c r="D35" s="33"/>
      <c r="E35" s="33"/>
      <c r="M35" s="1"/>
    </row>
    <row r="36" spans="1:13" s="29" customFormat="1" ht="9.75" customHeight="1">
      <c r="A36" s="33"/>
      <c r="B36" s="33"/>
      <c r="C36" s="33"/>
      <c r="D36" s="33"/>
      <c r="E36" s="33"/>
      <c r="M36" s="1"/>
    </row>
    <row r="37" ht="32.2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</sheetData>
  <sheetProtection/>
  <mergeCells count="33">
    <mergeCell ref="A1:K1"/>
    <mergeCell ref="A3:K3"/>
    <mergeCell ref="A4:K4"/>
    <mergeCell ref="A7:K7"/>
    <mergeCell ref="A9:B9"/>
    <mergeCell ref="C9:K9"/>
    <mergeCell ref="A10:B10"/>
    <mergeCell ref="C10:G10"/>
    <mergeCell ref="H10:K10"/>
    <mergeCell ref="A11:B11"/>
    <mergeCell ref="C11:F11"/>
    <mergeCell ref="G11:H11"/>
    <mergeCell ref="I11:K11"/>
    <mergeCell ref="A27:K27"/>
    <mergeCell ref="C21:D21"/>
    <mergeCell ref="C22:D22"/>
    <mergeCell ref="A12:K12"/>
    <mergeCell ref="A13:F13"/>
    <mergeCell ref="G13:G14"/>
    <mergeCell ref="H13:K13"/>
    <mergeCell ref="C14:D14"/>
    <mergeCell ref="H14:I14"/>
    <mergeCell ref="J14:K14"/>
    <mergeCell ref="C18:D18"/>
    <mergeCell ref="C19:D19"/>
    <mergeCell ref="C20:D20"/>
    <mergeCell ref="A28:K28"/>
    <mergeCell ref="A30:K30"/>
    <mergeCell ref="C15:D15"/>
    <mergeCell ref="C16:D16"/>
    <mergeCell ref="C17:D17"/>
    <mergeCell ref="B23:G23"/>
    <mergeCell ref="H23:K23"/>
  </mergeCells>
  <printOptions/>
  <pageMargins left="0.31486111879348755" right="0.11777777969837189" top="0.5509722232818604" bottom="0.1572222262620926" header="0.31486111879348755" footer="0.314861118793487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lottehotel</dc:creator>
  <cp:keywords/>
  <dc:description/>
  <cp:lastModifiedBy>대한척추외과학회</cp:lastModifiedBy>
  <cp:lastPrinted>2021-09-10T01:44:47Z</cp:lastPrinted>
  <dcterms:created xsi:type="dcterms:W3CDTF">2012-08-20T08:04:28Z</dcterms:created>
  <dcterms:modified xsi:type="dcterms:W3CDTF">2021-09-10T02:00:22Z</dcterms:modified>
  <cp:category/>
  <cp:version/>
  <cp:contentType/>
  <cp:contentStatus/>
  <cp:revision>6</cp:revision>
</cp:coreProperties>
</file>